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o\BAHUT\Année 2023-24\1ère STMG - 2023-24\Tableur\"/>
    </mc:Choice>
  </mc:AlternateContent>
  <xr:revisionPtr revIDLastSave="0" documentId="8_{4EDB3560-7F87-49A5-8E56-8FA52BEF531F}" xr6:coauthVersionLast="47" xr6:coauthVersionMax="47" xr10:uidLastSave="{00000000-0000-0000-0000-000000000000}"/>
  <bookViews>
    <workbookView xWindow="10220" yWindow="0" windowWidth="10510" windowHeight="11703" xr2:uid="{00000000-000D-0000-FFFF-FFFF00000000}"/>
  </bookViews>
  <sheets>
    <sheet name="Onglet 1" sheetId="1" r:id="rId1"/>
    <sheet name="Onglet 2" sheetId="2" r:id="rId2"/>
    <sheet name="Onglet 3" sheetId="4" r:id="rId3"/>
    <sheet name="Onglet 4" sheetId="3" r:id="rId4"/>
  </sheets>
  <calcPr calcId="125725"/>
</workbook>
</file>

<file path=xl/calcChain.xml><?xml version="1.0" encoding="utf-8"?>
<calcChain xmlns="http://schemas.openxmlformats.org/spreadsheetml/2006/main">
  <c r="B21" i="2" l="1"/>
  <c r="F5" i="1"/>
  <c r="F6" i="1"/>
  <c r="F7" i="1"/>
  <c r="F8" i="1"/>
  <c r="F9" i="1"/>
  <c r="F10" i="1"/>
  <c r="F11" i="1"/>
  <c r="F12" i="1"/>
  <c r="F13" i="1"/>
  <c r="F14" i="1"/>
  <c r="F15" i="1"/>
  <c r="F16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4" i="1"/>
</calcChain>
</file>

<file path=xl/sharedStrings.xml><?xml version="1.0" encoding="utf-8"?>
<sst xmlns="http://schemas.openxmlformats.org/spreadsheetml/2006/main" count="44" uniqueCount="43">
  <si>
    <r>
      <t>Part des moins de 20 ans dans la population française entre 2003 et 2015</t>
    </r>
    <r>
      <rPr>
        <b/>
        <i/>
        <sz val="11"/>
        <color theme="1"/>
        <rFont val="Calibri"/>
        <family val="2"/>
        <scheme val="minor"/>
      </rPr>
      <t xml:space="preserve"> - Sources : INSEE</t>
    </r>
  </si>
  <si>
    <t>Année</t>
  </si>
  <si>
    <t>Rang</t>
  </si>
  <si>
    <r>
      <t xml:space="preserve">Moins 
de 20 ans
</t>
    </r>
    <r>
      <rPr>
        <sz val="9"/>
        <color theme="1"/>
        <rFont val="Calibri"/>
        <family val="2"/>
        <scheme val="minor"/>
      </rPr>
      <t>(en millions)</t>
    </r>
  </si>
  <si>
    <r>
      <t xml:space="preserve">Population
 totale
</t>
    </r>
    <r>
      <rPr>
        <sz val="9"/>
        <color theme="1"/>
        <rFont val="Calibri"/>
        <family val="2"/>
        <scheme val="minor"/>
      </rPr>
      <t>(en millions)</t>
    </r>
  </si>
  <si>
    <r>
      <t xml:space="preserve">Proportion
</t>
    </r>
    <r>
      <rPr>
        <sz val="10"/>
        <color theme="1"/>
        <rFont val="Calibri"/>
        <family val="2"/>
        <scheme val="minor"/>
      </rPr>
      <t>(décimal)</t>
    </r>
  </si>
  <si>
    <r>
      <t xml:space="preserve">Porportion
</t>
    </r>
    <r>
      <rPr>
        <sz val="10"/>
        <color theme="1"/>
        <rFont val="Calibri"/>
        <family val="2"/>
        <scheme val="minor"/>
      </rPr>
      <t>(%)</t>
    </r>
  </si>
  <si>
    <t>Recettes nettes du budget général en 2018</t>
  </si>
  <si>
    <t>en milliards d'euros</t>
  </si>
  <si>
    <t>Recette</t>
  </si>
  <si>
    <t>Impôt sur le revenu</t>
  </si>
  <si>
    <t>Autres impôts directs perçus par voie d'émission de rôles</t>
  </si>
  <si>
    <t>Impôt sur les sociétés</t>
  </si>
  <si>
    <t>Contribution sociale sur les bénéfices</t>
  </si>
  <si>
    <t>Autres impôts directs et taxes assimilées</t>
  </si>
  <si>
    <t>Taxe intérieure de consommation sur les produits énergétiques</t>
  </si>
  <si>
    <t>Taxe sur la valeur ajoutée</t>
  </si>
  <si>
    <t>Enregistrement, timbre, autres contributions et taxes indirectes</t>
  </si>
  <si>
    <t>Recettes fiscales brutes</t>
  </si>
  <si>
    <t>Remboursements et dégrèvements</t>
  </si>
  <si>
    <t>Recettes fiscales nettes</t>
  </si>
  <si>
    <t>Prélèvements sur les recettes de l’État</t>
  </si>
  <si>
    <t>Recettes non fiscales</t>
  </si>
  <si>
    <t>Recettes totales nettes des prélèvements</t>
  </si>
  <si>
    <t>Fonds de concours et recettes assimilées</t>
  </si>
  <si>
    <t>Recettes nettes totales du budget général</t>
  </si>
  <si>
    <t>Source : ministère de l'Action et des Comptes publics, projet de loi de finances 2019.</t>
  </si>
  <si>
    <t xml:space="preserve">Évaluations 2018 </t>
  </si>
  <si>
    <t>dont Prélèvements sur les recettes de l'État au profit des collectivités territoriales</t>
  </si>
  <si>
    <t>dont Prélèvements sur les recettes de l’État au profit de l’Union européenne</t>
  </si>
  <si>
    <r>
      <t xml:space="preserve">Répartition de la population entre 25 et 39 ans selon le diplôme </t>
    </r>
    <r>
      <rPr>
        <b/>
        <i/>
        <sz val="11"/>
        <color theme="1"/>
        <rFont val="Calibri"/>
        <family val="2"/>
        <scheme val="minor"/>
      </rPr>
      <t>- Sources INSEE</t>
    </r>
  </si>
  <si>
    <t>Catégories</t>
  </si>
  <si>
    <t>Proportion
en %</t>
  </si>
  <si>
    <t>Aucun diplôme
 ou au plus Brevet des collèges</t>
  </si>
  <si>
    <t>CAP, BEP</t>
  </si>
  <si>
    <t>Bac général, technologique 
ou professionnel</t>
  </si>
  <si>
    <t>Diplôme d'études supérieures</t>
  </si>
  <si>
    <t>Total</t>
  </si>
  <si>
    <r>
      <t xml:space="preserve">Part des femmes parmi les chômeurs entre 1980 et 2014  </t>
    </r>
    <r>
      <rPr>
        <b/>
        <i/>
        <sz val="11"/>
        <color theme="1"/>
        <rFont val="Calibri"/>
        <family val="2"/>
        <scheme val="minor"/>
      </rPr>
      <t>Sources INSEE</t>
    </r>
  </si>
  <si>
    <r>
      <t xml:space="preserve">Nombre de femmes
 au chômage  </t>
    </r>
    <r>
      <rPr>
        <sz val="9"/>
        <color theme="1"/>
        <rFont val="Calibri"/>
        <family val="2"/>
        <scheme val="minor"/>
      </rPr>
      <t>(en milliers)</t>
    </r>
  </si>
  <si>
    <r>
      <t xml:space="preserve">Nombre total 
de chômeurs  </t>
    </r>
    <r>
      <rPr>
        <sz val="9"/>
        <color theme="1"/>
        <rFont val="Calibri"/>
        <family val="2"/>
        <scheme val="minor"/>
      </rPr>
      <t>(en milliers)</t>
    </r>
  </si>
  <si>
    <r>
      <t xml:space="preserve">Proportion
</t>
    </r>
    <r>
      <rPr>
        <sz val="9"/>
        <color theme="1"/>
        <rFont val="Calibri"/>
        <family val="2"/>
        <scheme val="minor"/>
      </rPr>
      <t>(en %)</t>
    </r>
  </si>
  <si>
    <t>Effectifs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</si>
</sst>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99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9" fillId="0" borderId="0"/>
    <xf numFmtId="164" fontId="9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5" borderId="0" xfId="0" applyFill="1"/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top" wrapText="1"/>
    </xf>
    <xf numFmtId="3" fontId="0" fillId="5" borderId="1" xfId="0" applyNumberForma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7" fillId="6" borderId="2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</cellXfs>
  <cellStyles count="3">
    <cellStyle name="Millier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E15" sqref="E15"/>
    </sheetView>
  </sheetViews>
  <sheetFormatPr baseColWidth="10" defaultRowHeight="14" x14ac:dyDescent="0.3"/>
  <cols>
    <col min="2" max="2" width="8.19921875" customWidth="1"/>
  </cols>
  <sheetData>
    <row r="1" spans="1:6" ht="42.05" customHeight="1" x14ac:dyDescent="0.3">
      <c r="A1" s="21" t="s">
        <v>0</v>
      </c>
      <c r="B1" s="22"/>
      <c r="C1" s="22"/>
      <c r="D1" s="22"/>
      <c r="E1" s="22"/>
      <c r="F1" s="22"/>
    </row>
    <row r="3" spans="1:6" ht="40.299999999999997" x14ac:dyDescent="0.3">
      <c r="A3" s="5" t="s">
        <v>1</v>
      </c>
      <c r="B3" s="5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ht="14.55" customHeight="1" x14ac:dyDescent="0.3">
      <c r="A4" s="6">
        <v>2003</v>
      </c>
      <c r="B4" s="6">
        <v>0</v>
      </c>
      <c r="C4" s="7">
        <v>15.710576</v>
      </c>
      <c r="D4" s="8">
        <v>61.824553999999999</v>
      </c>
      <c r="E4" s="2">
        <f>C4/D4</f>
        <v>0.25411547651439587</v>
      </c>
      <c r="F4" s="4">
        <f>C4/D4</f>
        <v>0.25411547651439587</v>
      </c>
    </row>
    <row r="5" spans="1:6" x14ac:dyDescent="0.3">
      <c r="A5" s="6">
        <v>2004</v>
      </c>
      <c r="B5" s="6"/>
      <c r="C5" s="7">
        <v>15.779541</v>
      </c>
      <c r="D5" s="8">
        <v>62.248514999999998</v>
      </c>
      <c r="E5" s="2">
        <f t="shared" ref="E5:E16" si="0">C5/D5</f>
        <v>0.25349264958368889</v>
      </c>
      <c r="F5" s="4">
        <f t="shared" ref="F5:F16" si="1">C5/D5</f>
        <v>0.25349264958368889</v>
      </c>
    </row>
    <row r="6" spans="1:6" x14ac:dyDescent="0.3">
      <c r="A6" s="6"/>
      <c r="B6" s="6"/>
      <c r="C6" s="7">
        <v>15.854015</v>
      </c>
      <c r="D6" s="8">
        <v>62.730071000000002</v>
      </c>
      <c r="E6" s="2">
        <f t="shared" si="0"/>
        <v>0.25273389217110881</v>
      </c>
      <c r="F6" s="4">
        <f t="shared" si="1"/>
        <v>0.25273389217110881</v>
      </c>
    </row>
    <row r="7" spans="1:6" x14ac:dyDescent="0.3">
      <c r="A7" s="6"/>
      <c r="B7" s="6"/>
      <c r="C7" s="7">
        <v>15.888840999999999</v>
      </c>
      <c r="D7" s="8">
        <v>63.189900000000002</v>
      </c>
      <c r="E7" s="2">
        <f t="shared" si="0"/>
        <v>0.251445895625725</v>
      </c>
      <c r="F7" s="4">
        <f t="shared" si="1"/>
        <v>0.251445895625725</v>
      </c>
    </row>
    <row r="8" spans="1:6" x14ac:dyDescent="0.3">
      <c r="A8" s="6"/>
      <c r="B8" s="6"/>
      <c r="C8" s="7">
        <v>15.905101</v>
      </c>
      <c r="D8" s="8">
        <v>63.583010000000002</v>
      </c>
      <c r="E8" s="2">
        <f t="shared" si="0"/>
        <v>0.25014702827060248</v>
      </c>
      <c r="F8" s="4">
        <f t="shared" si="1"/>
        <v>0.25014702827060248</v>
      </c>
    </row>
    <row r="9" spans="1:6" x14ac:dyDescent="0.3">
      <c r="A9" s="6"/>
      <c r="B9" s="6"/>
      <c r="C9" s="7">
        <v>15.950488999999999</v>
      </c>
      <c r="D9" s="8">
        <v>63.961243000000003</v>
      </c>
      <c r="E9" s="2">
        <f t="shared" si="0"/>
        <v>0.24937740812823164</v>
      </c>
      <c r="F9" s="4">
        <f t="shared" si="1"/>
        <v>0.24937740812823164</v>
      </c>
    </row>
    <row r="10" spans="1:6" x14ac:dyDescent="0.3">
      <c r="A10" s="6"/>
      <c r="B10" s="6"/>
      <c r="C10" s="7">
        <v>15.980007000000001</v>
      </c>
      <c r="D10" s="8">
        <v>64.311024000000003</v>
      </c>
      <c r="E10" s="2">
        <f t="shared" si="0"/>
        <v>0.24848005841113646</v>
      </c>
      <c r="F10" s="4">
        <f t="shared" si="1"/>
        <v>0.24848005841113646</v>
      </c>
    </row>
    <row r="11" spans="1:6" x14ac:dyDescent="0.3">
      <c r="A11" s="6"/>
      <c r="B11" s="6"/>
      <c r="C11" s="7">
        <v>16.006014</v>
      </c>
      <c r="D11" s="8">
        <v>64.609470999999999</v>
      </c>
      <c r="E11" s="2">
        <f t="shared" si="0"/>
        <v>0.2477347941759189</v>
      </c>
      <c r="F11" s="4">
        <f t="shared" si="1"/>
        <v>0.2477347941759189</v>
      </c>
    </row>
    <row r="12" spans="1:6" x14ac:dyDescent="0.3">
      <c r="A12" s="6"/>
      <c r="B12" s="6"/>
      <c r="C12" s="7">
        <v>16.037710000000001</v>
      </c>
      <c r="D12" s="8">
        <v>64.933351000000002</v>
      </c>
      <c r="E12" s="2">
        <f t="shared" si="0"/>
        <v>0.24698725312975145</v>
      </c>
      <c r="F12" s="4">
        <f t="shared" si="1"/>
        <v>0.24698725312975145</v>
      </c>
    </row>
    <row r="13" spans="1:6" x14ac:dyDescent="0.3">
      <c r="A13" s="6"/>
      <c r="B13" s="6"/>
      <c r="C13" s="7">
        <v>16.05312</v>
      </c>
      <c r="D13" s="8">
        <v>65.236461000000006</v>
      </c>
      <c r="E13" s="2">
        <f t="shared" si="0"/>
        <v>0.24607588691851323</v>
      </c>
      <c r="F13" s="4">
        <f t="shared" si="1"/>
        <v>0.24607588691851323</v>
      </c>
    </row>
    <row r="14" spans="1:6" x14ac:dyDescent="0.3">
      <c r="A14" s="6"/>
      <c r="B14" s="6"/>
      <c r="C14" s="7">
        <v>16.099841000000001</v>
      </c>
      <c r="D14" s="8">
        <v>65.555610000000001</v>
      </c>
      <c r="E14" s="2">
        <f t="shared" si="0"/>
        <v>0.2455905909501872</v>
      </c>
      <c r="F14" s="4">
        <f t="shared" si="1"/>
        <v>0.2455905909501872</v>
      </c>
    </row>
    <row r="15" spans="1:6" x14ac:dyDescent="0.3">
      <c r="A15" s="6"/>
      <c r="B15" s="6"/>
      <c r="C15" s="7">
        <v>16.227004000000001</v>
      </c>
      <c r="D15" s="8">
        <v>66.010233999999997</v>
      </c>
      <c r="E15" s="2">
        <f t="shared" si="0"/>
        <v>0.24582557910641556</v>
      </c>
      <c r="F15" s="4">
        <f t="shared" si="1"/>
        <v>0.24582557910641556</v>
      </c>
    </row>
    <row r="16" spans="1:6" x14ac:dyDescent="0.3">
      <c r="A16" s="6"/>
      <c r="B16" s="6"/>
      <c r="C16" s="7">
        <v>16.36036</v>
      </c>
      <c r="D16" s="8">
        <v>66.419421</v>
      </c>
      <c r="E16" s="2">
        <f t="shared" si="0"/>
        <v>0.24631891928115424</v>
      </c>
      <c r="F16" s="4">
        <f t="shared" si="1"/>
        <v>0.24631891928115424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3"/>
  <sheetViews>
    <sheetView workbookViewId="0">
      <selection activeCell="B14" sqref="B14"/>
    </sheetView>
  </sheetViews>
  <sheetFormatPr baseColWidth="10" defaultRowHeight="14" x14ac:dyDescent="0.3"/>
  <cols>
    <col min="1" max="1" width="68.796875" customWidth="1"/>
    <col min="2" max="2" width="14.8984375" customWidth="1"/>
  </cols>
  <sheetData>
    <row r="1" spans="1:4" ht="18.3" x14ac:dyDescent="0.4">
      <c r="A1" s="23" t="s">
        <v>7</v>
      </c>
      <c r="B1" s="23"/>
    </row>
    <row r="2" spans="1:4" ht="18.3" x14ac:dyDescent="0.4">
      <c r="A2" s="23" t="s">
        <v>8</v>
      </c>
      <c r="B2" s="23"/>
    </row>
    <row r="3" spans="1:4" x14ac:dyDescent="0.3">
      <c r="A3" s="24" t="s">
        <v>26</v>
      </c>
      <c r="B3" s="24"/>
      <c r="C3" s="24"/>
      <c r="D3" s="24"/>
    </row>
    <row r="4" spans="1:4" x14ac:dyDescent="0.3">
      <c r="A4" s="9"/>
    </row>
    <row r="5" spans="1:4" x14ac:dyDescent="0.3">
      <c r="A5" s="13" t="s">
        <v>9</v>
      </c>
      <c r="B5" s="10" t="s">
        <v>27</v>
      </c>
    </row>
    <row r="6" spans="1:4" x14ac:dyDescent="0.3">
      <c r="A6" t="s">
        <v>10</v>
      </c>
      <c r="B6" s="1">
        <v>78.3</v>
      </c>
    </row>
    <row r="7" spans="1:4" x14ac:dyDescent="0.3">
      <c r="A7" t="s">
        <v>11</v>
      </c>
      <c r="B7" s="1">
        <v>3.1</v>
      </c>
    </row>
    <row r="8" spans="1:4" x14ac:dyDescent="0.3">
      <c r="A8" t="s">
        <v>12</v>
      </c>
      <c r="B8" s="1">
        <v>58.3</v>
      </c>
    </row>
    <row r="9" spans="1:4" x14ac:dyDescent="0.3">
      <c r="A9" t="s">
        <v>13</v>
      </c>
      <c r="B9" s="1">
        <v>1.3</v>
      </c>
    </row>
    <row r="10" spans="1:4" x14ac:dyDescent="0.3">
      <c r="A10" t="s">
        <v>14</v>
      </c>
      <c r="B10" s="1">
        <v>10.7</v>
      </c>
    </row>
    <row r="11" spans="1:4" x14ac:dyDescent="0.3">
      <c r="A11" t="s">
        <v>15</v>
      </c>
      <c r="B11" s="1">
        <v>13.6</v>
      </c>
    </row>
    <row r="12" spans="1:4" x14ac:dyDescent="0.3">
      <c r="A12" t="s">
        <v>16</v>
      </c>
      <c r="B12" s="1">
        <v>208.2</v>
      </c>
    </row>
    <row r="13" spans="1:4" x14ac:dyDescent="0.3">
      <c r="A13" t="s">
        <v>17</v>
      </c>
      <c r="B13" s="1">
        <v>33.1</v>
      </c>
    </row>
    <row r="14" spans="1:4" x14ac:dyDescent="0.3">
      <c r="A14" s="12" t="s">
        <v>18</v>
      </c>
      <c r="B14" s="11"/>
    </row>
    <row r="15" spans="1:4" x14ac:dyDescent="0.3">
      <c r="A15" t="s">
        <v>19</v>
      </c>
      <c r="B15" s="1">
        <v>120</v>
      </c>
    </row>
    <row r="16" spans="1:4" x14ac:dyDescent="0.3">
      <c r="A16" s="14" t="s">
        <v>20</v>
      </c>
      <c r="B16" s="11"/>
    </row>
    <row r="17" spans="1:2" x14ac:dyDescent="0.3">
      <c r="A17" t="s">
        <v>21</v>
      </c>
      <c r="B17" s="1">
        <v>60.2</v>
      </c>
    </row>
    <row r="18" spans="1:2" x14ac:dyDescent="0.3">
      <c r="A18" t="s">
        <v>28</v>
      </c>
      <c r="B18" s="1">
        <v>40.299999999999997</v>
      </c>
    </row>
    <row r="19" spans="1:2" x14ac:dyDescent="0.3">
      <c r="A19" t="s">
        <v>29</v>
      </c>
      <c r="B19" s="1">
        <v>19.899999999999999</v>
      </c>
    </row>
    <row r="20" spans="1:2" x14ac:dyDescent="0.3">
      <c r="A20" t="s">
        <v>22</v>
      </c>
      <c r="B20" s="1">
        <v>13.2</v>
      </c>
    </row>
    <row r="21" spans="1:2" x14ac:dyDescent="0.3">
      <c r="A21" s="12" t="s">
        <v>23</v>
      </c>
      <c r="B21" s="11">
        <f>286.6-60.2+13.2</f>
        <v>239.60000000000002</v>
      </c>
    </row>
    <row r="22" spans="1:2" x14ac:dyDescent="0.3">
      <c r="A22" t="s">
        <v>24</v>
      </c>
      <c r="B22" s="1">
        <v>3.6</v>
      </c>
    </row>
    <row r="23" spans="1:2" x14ac:dyDescent="0.3">
      <c r="A23" s="10" t="s">
        <v>25</v>
      </c>
      <c r="B23" s="11">
        <v>243.2</v>
      </c>
    </row>
  </sheetData>
  <mergeCells count="3">
    <mergeCell ref="A1:B1"/>
    <mergeCell ref="A2:B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workbookViewId="0">
      <selection activeCell="B6" sqref="B6:F6"/>
    </sheetView>
  </sheetViews>
  <sheetFormatPr baseColWidth="10" defaultRowHeight="14" x14ac:dyDescent="0.3"/>
  <cols>
    <col min="1" max="1" width="22.5" customWidth="1"/>
  </cols>
  <sheetData>
    <row r="1" spans="1:6" ht="18.3" x14ac:dyDescent="0.4">
      <c r="A1" s="25" t="s">
        <v>38</v>
      </c>
      <c r="B1" s="26"/>
      <c r="C1" s="26"/>
      <c r="D1" s="26"/>
      <c r="E1" s="26"/>
      <c r="F1" s="26"/>
    </row>
    <row r="3" spans="1:6" x14ac:dyDescent="0.3">
      <c r="A3" s="5" t="s">
        <v>1</v>
      </c>
      <c r="B3" s="20">
        <v>1980</v>
      </c>
      <c r="C3" s="6">
        <v>1990</v>
      </c>
      <c r="D3" s="20">
        <v>2000</v>
      </c>
      <c r="E3" s="6">
        <v>2010</v>
      </c>
      <c r="F3" s="20">
        <v>2014</v>
      </c>
    </row>
    <row r="4" spans="1:6" ht="29.95" customHeight="1" x14ac:dyDescent="0.3">
      <c r="A4" s="3" t="s">
        <v>39</v>
      </c>
      <c r="B4" s="17">
        <v>709</v>
      </c>
      <c r="C4" s="17">
        <v>1048</v>
      </c>
      <c r="D4" s="17">
        <v>1140</v>
      </c>
      <c r="E4" s="17">
        <v>1216</v>
      </c>
      <c r="F4" s="17">
        <v>1320</v>
      </c>
    </row>
    <row r="5" spans="1:6" ht="29.95" customHeight="1" x14ac:dyDescent="0.3">
      <c r="A5" s="3" t="s">
        <v>40</v>
      </c>
      <c r="B5" s="17">
        <v>1219</v>
      </c>
      <c r="C5" s="17">
        <v>1890</v>
      </c>
      <c r="D5" s="17">
        <v>2136</v>
      </c>
      <c r="E5" s="17">
        <v>2505</v>
      </c>
      <c r="F5" s="17">
        <v>2837</v>
      </c>
    </row>
    <row r="6" spans="1:6" ht="29.95" customHeight="1" x14ac:dyDescent="0.3">
      <c r="A6" s="3" t="s">
        <v>41</v>
      </c>
      <c r="B6" s="4"/>
      <c r="C6" s="4"/>
      <c r="D6" s="4"/>
      <c r="E6" s="4"/>
      <c r="F6" s="4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"/>
  <sheetViews>
    <sheetView workbookViewId="0">
      <selection activeCell="C4" sqref="C4:C8"/>
    </sheetView>
  </sheetViews>
  <sheetFormatPr baseColWidth="10" defaultRowHeight="14" x14ac:dyDescent="0.3"/>
  <cols>
    <col min="1" max="1" width="26.796875" customWidth="1"/>
    <col min="2" max="2" width="20.296875" customWidth="1"/>
  </cols>
  <sheetData>
    <row r="1" spans="1:9" ht="18.3" x14ac:dyDescent="0.4">
      <c r="A1" s="25" t="s">
        <v>30</v>
      </c>
      <c r="B1" s="26"/>
      <c r="C1" s="26"/>
      <c r="D1" s="26"/>
      <c r="E1" s="26"/>
      <c r="F1" s="26"/>
      <c r="G1" s="26"/>
    </row>
    <row r="3" spans="1:9" ht="27.95" x14ac:dyDescent="0.3">
      <c r="A3" s="16" t="s">
        <v>31</v>
      </c>
      <c r="B3" s="16" t="s">
        <v>42</v>
      </c>
      <c r="C3" s="3" t="s">
        <v>32</v>
      </c>
    </row>
    <row r="4" spans="1:9" ht="29.95" customHeight="1" x14ac:dyDescent="0.3">
      <c r="A4" s="15" t="s">
        <v>33</v>
      </c>
      <c r="B4" s="17">
        <v>1683692</v>
      </c>
      <c r="C4" s="4"/>
    </row>
    <row r="5" spans="1:9" ht="29.95" customHeight="1" x14ac:dyDescent="0.3">
      <c r="A5" s="2" t="s">
        <v>34</v>
      </c>
      <c r="B5" s="17">
        <v>2302395</v>
      </c>
      <c r="C5" s="4"/>
    </row>
    <row r="6" spans="1:9" ht="29.95" customHeight="1" x14ac:dyDescent="0.3">
      <c r="A6" s="15" t="s">
        <v>35</v>
      </c>
      <c r="B6" s="17">
        <v>2526219</v>
      </c>
      <c r="C6" s="4"/>
    </row>
    <row r="7" spans="1:9" ht="29.95" customHeight="1" x14ac:dyDescent="0.3">
      <c r="A7" s="2" t="s">
        <v>36</v>
      </c>
      <c r="B7" s="17">
        <v>5129919</v>
      </c>
      <c r="C7" s="4"/>
    </row>
    <row r="8" spans="1:9" ht="29.55" customHeight="1" x14ac:dyDescent="0.3">
      <c r="A8" s="2" t="s">
        <v>37</v>
      </c>
      <c r="B8" s="19"/>
      <c r="C8" s="4"/>
      <c r="F8" s="18"/>
      <c r="G8" s="18"/>
      <c r="H8" s="18"/>
      <c r="I8" s="18"/>
    </row>
  </sheetData>
  <mergeCells count="1">
    <mergeCell ref="A1:G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Onglet 1</vt:lpstr>
      <vt:lpstr>Onglet 2</vt:lpstr>
      <vt:lpstr>Onglet 3</vt:lpstr>
      <vt:lpstr>Onglet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Gabuzo</dc:creator>
  <cp:lastModifiedBy>Marion Larrere</cp:lastModifiedBy>
  <dcterms:created xsi:type="dcterms:W3CDTF">2018-11-12T15:15:09Z</dcterms:created>
  <dcterms:modified xsi:type="dcterms:W3CDTF">2024-05-27T13:25:15Z</dcterms:modified>
</cp:coreProperties>
</file>